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26" yWindow="60256" windowWidth="19200" windowHeight="12630" activeTab="0"/>
  </bookViews>
  <sheets>
    <sheet name="Maraton_celkove poradie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<sst xmlns="http://schemas.openxmlformats.org/spreadsheetml/2006/main" count="89" uniqueCount="62">
  <si>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2.ročník Furčianskeho maratónu - výsledková listina</t>
  </si>
  <si>
    <t>Memoriál Štefana Semana</t>
  </si>
  <si>
    <t>Prehľad medzičasov (1 kolo: 7 032,5m)</t>
  </si>
  <si>
    <t>Por. Celk.</t>
  </si>
  <si>
    <t>Štart. Číslo</t>
  </si>
  <si>
    <t>Priezvisko a meno</t>
  </si>
  <si>
    <t xml:space="preserve">1.kolo      </t>
  </si>
  <si>
    <t>2. kolo</t>
  </si>
  <si>
    <t>3.kolo</t>
  </si>
  <si>
    <t>4.kolo</t>
  </si>
  <si>
    <t>5.kolo</t>
  </si>
  <si>
    <t>6.kolo</t>
  </si>
  <si>
    <t>Priemer na kolo</t>
  </si>
  <si>
    <t>Výsledný čas</t>
  </si>
  <si>
    <t>BOGÁR János</t>
  </si>
  <si>
    <t>HELEŠ Igor</t>
  </si>
  <si>
    <t xml:space="preserve">LINDVAI Slavomír </t>
  </si>
  <si>
    <t>TISZA Tibor</t>
  </si>
  <si>
    <t>PAVLACKÝ Miroslav</t>
  </si>
  <si>
    <t>LORENČIK Rudolf</t>
  </si>
  <si>
    <t>KANDRA František</t>
  </si>
  <si>
    <t>NEPKO Gabriel</t>
  </si>
  <si>
    <t>GÁLIK František</t>
  </si>
  <si>
    <t>BALOG Vladimír</t>
  </si>
  <si>
    <t>ŠTEKAUER Ján</t>
  </si>
  <si>
    <t>SEMANKO František</t>
  </si>
  <si>
    <t>KRIŠKO Miroslav</t>
  </si>
  <si>
    <t>BOHUNĚK Zdeněk</t>
  </si>
  <si>
    <t>BAČÍK Peťko</t>
  </si>
  <si>
    <t>MIHOK Imrich</t>
  </si>
  <si>
    <t>BENEDIK Peter</t>
  </si>
  <si>
    <t>ŠTENDA Rastislav</t>
  </si>
  <si>
    <t>FOTUL Juraj</t>
  </si>
  <si>
    <t>SIMON Alexander</t>
  </si>
  <si>
    <t>KREJSA Václav</t>
  </si>
  <si>
    <t>ŠTOFANÍK Peter</t>
  </si>
  <si>
    <t>BŘEZINA Jiří</t>
  </si>
  <si>
    <t>TENIAKJozef</t>
  </si>
  <si>
    <t>KRUMER Miroslav</t>
  </si>
  <si>
    <t>JURDÁK Peter</t>
  </si>
  <si>
    <t>PAVUK Peter</t>
  </si>
  <si>
    <t>ŠAŠEK Jaroslav</t>
  </si>
  <si>
    <t>NAZIEMIEC Leszek</t>
  </si>
  <si>
    <t>SEMANOVÁ Zlatka</t>
  </si>
  <si>
    <t>SAKSA Ján</t>
  </si>
  <si>
    <t>TUČEK Josef</t>
  </si>
  <si>
    <t>TELEPOVSKÝ Miroslav</t>
  </si>
  <si>
    <t>KOPECKÝ Zdeněk</t>
  </si>
  <si>
    <t>SEMANÍK Ján</t>
  </si>
  <si>
    <t>HLÁVKA Jozef</t>
  </si>
  <si>
    <t>MACZO Andras</t>
  </si>
  <si>
    <t>MIČKO Ján</t>
  </si>
  <si>
    <t>OSLANEC Peter</t>
  </si>
  <si>
    <t>-</t>
  </si>
  <si>
    <t>NF</t>
  </si>
  <si>
    <t>STOPKA Vladimír</t>
  </si>
  <si>
    <t>PANCURÁK Jaroslav</t>
  </si>
  <si>
    <t>VRABEL Jozef</t>
  </si>
  <si>
    <t>MAŇAK Ján</t>
  </si>
  <si>
    <t>NEMČÍK Róbert</t>
  </si>
  <si>
    <t>HUDÁK Emil</t>
  </si>
  <si>
    <t>Hl.rozhodca: Kažimír František,v.r.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</si>
</sst>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/yy"/>
    <numFmt numFmtId="165" formatCode="d\.\ mmmm\ yyyy"/>
  </numFmts>
  <fonts count="9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1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6" fontId="0" fillId="0" borderId="6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46" fontId="7" fillId="0" borderId="6" xfId="0" applyNumberFormat="1" applyFont="1" applyBorder="1" applyAlignment="1">
      <alignment horizontal="center"/>
    </xf>
    <xf numFmtId="46" fontId="7" fillId="0" borderId="1" xfId="0" applyNumberFormat="1" applyFont="1" applyBorder="1" applyAlignment="1">
      <alignment horizontal="center"/>
    </xf>
    <xf numFmtId="46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6" fontId="0" fillId="0" borderId="12" xfId="0" applyNumberFormat="1" applyBorder="1" applyAlignment="1">
      <alignment/>
    </xf>
    <xf numFmtId="46" fontId="0" fillId="0" borderId="7" xfId="0" applyNumberFormat="1" applyBorder="1" applyAlignment="1">
      <alignment/>
    </xf>
    <xf numFmtId="46" fontId="0" fillId="0" borderId="13" xfId="0" applyNumberFormat="1" applyBorder="1" applyAlignment="1">
      <alignment/>
    </xf>
    <xf numFmtId="46" fontId="0" fillId="0" borderId="7" xfId="0" applyNumberFormat="1" applyBorder="1" applyAlignment="1">
      <alignment vertical="center" wrapText="1"/>
    </xf>
    <xf numFmtId="46" fontId="0" fillId="0" borderId="7" xfId="0" applyNumberFormat="1" applyBorder="1" applyAlignment="1">
      <alignment vertical="center"/>
    </xf>
    <xf numFmtId="46" fontId="0" fillId="0" borderId="14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3" xfId="0" applyFill="1" applyBorder="1" applyAlignment="1">
      <alignment/>
    </xf>
    <xf numFmtId="46" fontId="0" fillId="0" borderId="23" xfId="0" applyNumberFormat="1" applyBorder="1" applyAlignment="1">
      <alignment horizontal="center"/>
    </xf>
    <xf numFmtId="46" fontId="0" fillId="0" borderId="24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2.875" style="16" customWidth="1"/>
    <col min="2" max="2" width="3.75390625" style="5" customWidth="1"/>
    <col min="3" max="3" width="20.875" style="0" customWidth="1"/>
    <col min="4" max="4" width="12.375" style="5" customWidth="1"/>
    <col min="5" max="5" width="15.75390625" style="5" customWidth="1"/>
    <col min="6" max="6" width="13.00390625" style="5" customWidth="1"/>
    <col min="7" max="7" width="13.875" style="5" customWidth="1"/>
    <col min="8" max="8" width="13.75390625" style="5" customWidth="1"/>
    <col min="9" max="9" width="14.125" style="5" customWidth="1"/>
    <col min="10" max="10" width="7.375" style="5" customWidth="1"/>
  </cols>
  <sheetData>
    <row r="1" spans="3:7" ht="18.75">
      <c r="C1" s="11" t="s">
        <v>0</v>
      </c>
      <c r="E1"/>
      <c r="F1" s="9"/>
      <c r="G1" s="8"/>
    </row>
    <row r="2" spans="3:7" ht="18.75">
      <c r="C2" s="11" t="s">
        <v>1</v>
      </c>
      <c r="E2"/>
      <c r="F2" s="9"/>
      <c r="G2" s="8"/>
    </row>
    <row r="4" ht="15">
      <c r="C4" s="10">
        <v>38437</v>
      </c>
    </row>
    <row r="5" ht="15.75" thickBot="1">
      <c r="C5" s="10"/>
    </row>
    <row r="6" spans="3:9" ht="13.5" thickBot="1">
      <c r="C6" s="5"/>
      <c r="D6" s="23" t="s">
        <v>2</v>
      </c>
      <c r="E6" s="24"/>
      <c r="F6" s="24"/>
      <c r="G6" s="24"/>
      <c r="H6" s="24"/>
      <c r="I6" s="25"/>
    </row>
    <row r="7" spans="1:11" ht="42.75" customHeight="1" thickBot="1">
      <c r="A7" s="32" t="s">
        <v>3</v>
      </c>
      <c r="B7" s="2" t="s">
        <v>4</v>
      </c>
      <c r="C7" s="3" t="s">
        <v>5</v>
      </c>
      <c r="D7" s="3" t="s">
        <v>6</v>
      </c>
      <c r="E7" s="12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3" t="s">
        <v>12</v>
      </c>
      <c r="K7" s="4" t="s">
        <v>13</v>
      </c>
    </row>
    <row r="8" spans="1:11" ht="12.75">
      <c r="A8" s="33">
        <v>1</v>
      </c>
      <c r="B8" s="40">
        <v>35</v>
      </c>
      <c r="C8" s="18" t="s">
        <v>14</v>
      </c>
      <c r="D8" s="14">
        <v>0.017141203703703704</v>
      </c>
      <c r="E8" s="14">
        <v>0.01752314814814815</v>
      </c>
      <c r="F8" s="14">
        <v>0.017997685185185186</v>
      </c>
      <c r="G8" s="14">
        <v>0.018634259259259257</v>
      </c>
      <c r="H8" s="14">
        <v>0.019560185185185184</v>
      </c>
      <c r="I8" s="14">
        <v>0.020416666666666666</v>
      </c>
      <c r="J8" s="20">
        <f aca="true" t="shared" si="0" ref="J8:J29">AVERAGE(D8:I8)</f>
        <v>0.018545524691358024</v>
      </c>
      <c r="K8" s="26">
        <f aca="true" t="shared" si="1" ref="K8:K29">SUM(D8:I8)</f>
        <v>0.11127314814814813</v>
      </c>
    </row>
    <row r="9" spans="1:11" ht="12.75">
      <c r="A9" s="34">
        <v>2</v>
      </c>
      <c r="B9" s="41">
        <v>2</v>
      </c>
      <c r="C9" s="1" t="s">
        <v>15</v>
      </c>
      <c r="D9" s="7">
        <v>0.017824074074074076</v>
      </c>
      <c r="E9" s="7">
        <v>0.018020833333333333</v>
      </c>
      <c r="F9" s="7">
        <v>0.0184375</v>
      </c>
      <c r="G9" s="7">
        <v>0.019050925925925926</v>
      </c>
      <c r="H9" s="7">
        <v>0.019618055555555555</v>
      </c>
      <c r="I9" s="7">
        <v>0.02013888888888889</v>
      </c>
      <c r="J9" s="21">
        <f t="shared" si="0"/>
        <v>0.018848379629629628</v>
      </c>
      <c r="K9" s="27">
        <f t="shared" si="1"/>
        <v>0.11309027777777778</v>
      </c>
    </row>
    <row r="10" spans="1:11" ht="12.75">
      <c r="A10" s="35">
        <v>3</v>
      </c>
      <c r="B10" s="41">
        <v>1</v>
      </c>
      <c r="C10" s="19" t="s">
        <v>16</v>
      </c>
      <c r="D10" s="7">
        <v>0.01765046296296296</v>
      </c>
      <c r="E10" s="7">
        <v>0.01909722222222222</v>
      </c>
      <c r="F10" s="7">
        <v>0.019849537037037037</v>
      </c>
      <c r="G10" s="7">
        <v>0.02070601851851852</v>
      </c>
      <c r="H10" s="7">
        <v>0.02136574074074074</v>
      </c>
      <c r="I10" s="7">
        <v>0.021782407407407407</v>
      </c>
      <c r="J10" s="21">
        <f t="shared" si="0"/>
        <v>0.020075231481481482</v>
      </c>
      <c r="K10" s="27">
        <f t="shared" si="1"/>
        <v>0.12045138888888889</v>
      </c>
    </row>
    <row r="11" spans="1:11" ht="12.75">
      <c r="A11" s="34">
        <v>4</v>
      </c>
      <c r="B11" s="41">
        <v>44</v>
      </c>
      <c r="C11" s="1" t="s">
        <v>17</v>
      </c>
      <c r="D11" s="7">
        <v>0.01947916666666667</v>
      </c>
      <c r="E11" s="7">
        <v>0.01940972222222222</v>
      </c>
      <c r="F11" s="7">
        <v>0.020208333333333335</v>
      </c>
      <c r="G11" s="7">
        <v>0.020439814814814817</v>
      </c>
      <c r="H11" s="7">
        <v>0.020775462962962964</v>
      </c>
      <c r="I11" s="7">
        <v>0.021435185185185186</v>
      </c>
      <c r="J11" s="21">
        <f t="shared" si="0"/>
        <v>0.02029128086419753</v>
      </c>
      <c r="K11" s="27">
        <f t="shared" si="1"/>
        <v>0.1217476851851852</v>
      </c>
    </row>
    <row r="12" spans="1:11" ht="12.75">
      <c r="A12" s="35">
        <v>5</v>
      </c>
      <c r="B12" s="41">
        <v>21</v>
      </c>
      <c r="C12" s="1" t="s">
        <v>18</v>
      </c>
      <c r="D12" s="7">
        <v>0.020590277777777777</v>
      </c>
      <c r="E12" s="7">
        <v>0.02125</v>
      </c>
      <c r="F12" s="7">
        <v>0.021261574074074075</v>
      </c>
      <c r="G12" s="7">
        <v>0.02372685185185185</v>
      </c>
      <c r="H12" s="7">
        <v>0.020949074074074075</v>
      </c>
      <c r="I12" s="7">
        <v>0.02400462962962963</v>
      </c>
      <c r="J12" s="21">
        <f t="shared" si="0"/>
        <v>0.021963734567901235</v>
      </c>
      <c r="K12" s="27">
        <f t="shared" si="1"/>
        <v>0.1317824074074074</v>
      </c>
    </row>
    <row r="13" spans="1:11" ht="12.75">
      <c r="A13" s="34">
        <v>6</v>
      </c>
      <c r="B13" s="41">
        <v>39</v>
      </c>
      <c r="C13" s="1" t="s">
        <v>19</v>
      </c>
      <c r="D13" s="7">
        <v>0.023009259259259257</v>
      </c>
      <c r="E13" s="7">
        <v>0.023159722222222224</v>
      </c>
      <c r="F13" s="7">
        <v>0.020601851851851854</v>
      </c>
      <c r="G13" s="7">
        <v>0.021377314814814818</v>
      </c>
      <c r="H13" s="7">
        <v>0.021180555555555553</v>
      </c>
      <c r="I13" s="7">
        <v>0.02259259259259259</v>
      </c>
      <c r="J13" s="21">
        <f t="shared" si="0"/>
        <v>0.021986882716049382</v>
      </c>
      <c r="K13" s="27">
        <f t="shared" si="1"/>
        <v>0.1319212962962963</v>
      </c>
    </row>
    <row r="14" spans="1:11" ht="12.75">
      <c r="A14" s="35">
        <v>7</v>
      </c>
      <c r="B14" s="41">
        <v>31</v>
      </c>
      <c r="C14" s="19" t="s">
        <v>20</v>
      </c>
      <c r="D14" s="7">
        <v>0.02146990740740741</v>
      </c>
      <c r="E14" s="7">
        <v>0.022048611111111113</v>
      </c>
      <c r="F14" s="7">
        <v>0.02207175925925926</v>
      </c>
      <c r="G14" s="7">
        <v>0.022083333333333333</v>
      </c>
      <c r="H14" s="7">
        <v>0.02378472222222222</v>
      </c>
      <c r="I14" s="7">
        <v>0.024363425925925927</v>
      </c>
      <c r="J14" s="21">
        <f t="shared" si="0"/>
        <v>0.02263695987654321</v>
      </c>
      <c r="K14" s="27">
        <f t="shared" si="1"/>
        <v>0.13582175925925927</v>
      </c>
    </row>
    <row r="15" spans="1:11" ht="12.75">
      <c r="A15" s="34">
        <v>8</v>
      </c>
      <c r="B15" s="41">
        <v>26</v>
      </c>
      <c r="C15" s="1" t="s">
        <v>21</v>
      </c>
      <c r="D15" s="7">
        <v>0.02361111111111111</v>
      </c>
      <c r="E15" s="7">
        <v>0.02335648148148148</v>
      </c>
      <c r="F15" s="7">
        <v>0.021921296296296296</v>
      </c>
      <c r="G15" s="7">
        <v>0.021967592592592594</v>
      </c>
      <c r="H15" s="7">
        <v>0.022476851851851855</v>
      </c>
      <c r="I15" s="6">
        <v>0.02318287037037037</v>
      </c>
      <c r="J15" s="21">
        <f t="shared" si="0"/>
        <v>0.02275270061728395</v>
      </c>
      <c r="K15" s="28">
        <f t="shared" si="1"/>
        <v>0.1365162037037037</v>
      </c>
    </row>
    <row r="16" spans="1:11" ht="12.75">
      <c r="A16" s="35">
        <v>9</v>
      </c>
      <c r="B16" s="41">
        <v>7</v>
      </c>
      <c r="C16" s="1" t="s">
        <v>22</v>
      </c>
      <c r="D16" s="7">
        <v>0.021504629629629627</v>
      </c>
      <c r="E16" s="7">
        <v>0.021921296296296296</v>
      </c>
      <c r="F16" s="7">
        <v>0.02221064814814815</v>
      </c>
      <c r="G16" s="7">
        <v>0.023078703703703702</v>
      </c>
      <c r="H16" s="7">
        <v>0.024189814814814817</v>
      </c>
      <c r="I16" s="7">
        <v>0.025023148148148145</v>
      </c>
      <c r="J16" s="21">
        <f t="shared" si="0"/>
        <v>0.022988040123456788</v>
      </c>
      <c r="K16" s="27">
        <f t="shared" si="1"/>
        <v>0.13792824074074073</v>
      </c>
    </row>
    <row r="17" spans="1:11" ht="12.75">
      <c r="A17" s="34">
        <v>10</v>
      </c>
      <c r="B17" s="41">
        <v>32</v>
      </c>
      <c r="C17" s="1" t="s">
        <v>23</v>
      </c>
      <c r="D17" s="7">
        <v>0.021099537037037038</v>
      </c>
      <c r="E17" s="7">
        <v>0.02056712962962963</v>
      </c>
      <c r="F17" s="7">
        <v>0.021458333333333333</v>
      </c>
      <c r="G17" s="7">
        <v>0.022407407407407407</v>
      </c>
      <c r="H17" s="7">
        <v>0.0256712962962963</v>
      </c>
      <c r="I17" s="7">
        <v>0.027951388888888887</v>
      </c>
      <c r="J17" s="21">
        <f t="shared" si="0"/>
        <v>0.023192515432098767</v>
      </c>
      <c r="K17" s="27">
        <f t="shared" si="1"/>
        <v>0.1391550925925926</v>
      </c>
    </row>
    <row r="18" spans="1:11" ht="12.75">
      <c r="A18" s="35">
        <v>11</v>
      </c>
      <c r="B18" s="41">
        <v>13</v>
      </c>
      <c r="C18" s="1" t="s">
        <v>24</v>
      </c>
      <c r="D18" s="7">
        <v>0.02262731481481482</v>
      </c>
      <c r="E18" s="7">
        <v>0.02290509259259259</v>
      </c>
      <c r="F18" s="7">
        <v>0.022835648148148147</v>
      </c>
      <c r="G18" s="7">
        <v>0.02290509259259259</v>
      </c>
      <c r="H18" s="7">
        <v>0.02383101851851852</v>
      </c>
      <c r="I18" s="7">
        <v>0.025752314814814815</v>
      </c>
      <c r="J18" s="21">
        <f t="shared" si="0"/>
        <v>0.02347608024691358</v>
      </c>
      <c r="K18" s="27">
        <f t="shared" si="1"/>
        <v>0.14085648148148147</v>
      </c>
    </row>
    <row r="19" spans="1:11" ht="12.75">
      <c r="A19" s="34">
        <v>12</v>
      </c>
      <c r="B19" s="41">
        <v>33</v>
      </c>
      <c r="C19" s="1" t="s">
        <v>25</v>
      </c>
      <c r="D19" s="7">
        <v>0.022361111111111113</v>
      </c>
      <c r="E19" s="7">
        <v>0.023240740740740742</v>
      </c>
      <c r="F19" s="7">
        <v>0.02332175925925926</v>
      </c>
      <c r="G19" s="7">
        <v>0.024571759259259262</v>
      </c>
      <c r="H19" s="7">
        <v>0.02515046296296296</v>
      </c>
      <c r="I19" s="7">
        <v>0.025185185185185185</v>
      </c>
      <c r="J19" s="21">
        <f t="shared" si="0"/>
        <v>0.02397183641975309</v>
      </c>
      <c r="K19" s="27">
        <f t="shared" si="1"/>
        <v>0.14383101851851854</v>
      </c>
    </row>
    <row r="20" spans="1:11" ht="12.75">
      <c r="A20" s="35">
        <v>13</v>
      </c>
      <c r="B20" s="41">
        <v>12</v>
      </c>
      <c r="C20" s="1" t="s">
        <v>26</v>
      </c>
      <c r="D20" s="7">
        <v>0.02238425925925926</v>
      </c>
      <c r="E20" s="7">
        <v>0.023819444444444445</v>
      </c>
      <c r="F20" s="7">
        <v>0.024224537037037034</v>
      </c>
      <c r="G20" s="7">
        <v>0.024363425925925927</v>
      </c>
      <c r="H20" s="7">
        <v>0.024027777777777776</v>
      </c>
      <c r="I20" s="7">
        <v>0.025949074074074072</v>
      </c>
      <c r="J20" s="21">
        <f t="shared" si="0"/>
        <v>0.024128086419753086</v>
      </c>
      <c r="K20" s="27">
        <f t="shared" si="1"/>
        <v>0.14476851851851852</v>
      </c>
    </row>
    <row r="21" spans="1:11" ht="12.75">
      <c r="A21" s="34">
        <v>14</v>
      </c>
      <c r="B21" s="41">
        <v>16</v>
      </c>
      <c r="C21" s="1" t="s">
        <v>27</v>
      </c>
      <c r="D21" s="7">
        <v>0.02361111111111111</v>
      </c>
      <c r="E21" s="7">
        <v>0.02400462962962963</v>
      </c>
      <c r="F21" s="7">
        <v>0.023564814814814813</v>
      </c>
      <c r="G21" s="7">
        <v>0.02361111111111111</v>
      </c>
      <c r="H21" s="7">
        <v>0.024398148148148145</v>
      </c>
      <c r="I21" s="7">
        <v>0.025578703703703704</v>
      </c>
      <c r="J21" s="21">
        <f t="shared" si="0"/>
        <v>0.024128086419753086</v>
      </c>
      <c r="K21" s="27">
        <f t="shared" si="1"/>
        <v>0.14476851851851852</v>
      </c>
    </row>
    <row r="22" spans="1:11" ht="12.75">
      <c r="A22" s="35">
        <v>15</v>
      </c>
      <c r="B22" s="41">
        <v>29</v>
      </c>
      <c r="C22" s="1" t="s">
        <v>28</v>
      </c>
      <c r="D22" s="7">
        <v>0.02361111111111111</v>
      </c>
      <c r="E22" s="7">
        <v>0.02400462962962963</v>
      </c>
      <c r="F22" s="7">
        <v>0.023622685185185188</v>
      </c>
      <c r="G22" s="7">
        <v>0.02355324074074074</v>
      </c>
      <c r="H22" s="7">
        <v>0.02431712962962963</v>
      </c>
      <c r="I22" s="7">
        <v>0.025659722222222223</v>
      </c>
      <c r="J22" s="21">
        <f t="shared" si="0"/>
        <v>0.024128086419753086</v>
      </c>
      <c r="K22" s="27">
        <f t="shared" si="1"/>
        <v>0.14476851851851852</v>
      </c>
    </row>
    <row r="23" spans="1:11" ht="12.75">
      <c r="A23" s="34">
        <v>16</v>
      </c>
      <c r="B23" s="41">
        <v>43</v>
      </c>
      <c r="C23" s="1" t="s">
        <v>29</v>
      </c>
      <c r="D23" s="7">
        <v>0.02396990740740741</v>
      </c>
      <c r="E23" s="7">
        <v>0.023854166666666666</v>
      </c>
      <c r="F23" s="7">
        <v>0.02400462962962963</v>
      </c>
      <c r="G23" s="7">
        <v>0.02508101851851852</v>
      </c>
      <c r="H23" s="7">
        <v>0.02579861111111111</v>
      </c>
      <c r="I23" s="7">
        <v>0.027962962962962964</v>
      </c>
      <c r="J23" s="21">
        <f t="shared" si="0"/>
        <v>0.025111882716049378</v>
      </c>
      <c r="K23" s="27">
        <f t="shared" si="1"/>
        <v>0.15067129629629628</v>
      </c>
    </row>
    <row r="24" spans="1:11" ht="12.75">
      <c r="A24" s="35">
        <v>17</v>
      </c>
      <c r="B24" s="41">
        <v>18</v>
      </c>
      <c r="C24" s="1" t="s">
        <v>30</v>
      </c>
      <c r="D24" s="7">
        <v>0.022361111111111113</v>
      </c>
      <c r="E24" s="7">
        <v>0.023240740740740742</v>
      </c>
      <c r="F24" s="7">
        <v>0.02332175925925926</v>
      </c>
      <c r="G24" s="7">
        <v>0.024571759259259262</v>
      </c>
      <c r="H24" s="7">
        <v>0.028611111111111115</v>
      </c>
      <c r="I24" s="7">
        <v>0.031712962962962964</v>
      </c>
      <c r="J24" s="21">
        <f t="shared" si="0"/>
        <v>0.025636574074074076</v>
      </c>
      <c r="K24" s="27">
        <f t="shared" si="1"/>
        <v>0.15381944444444445</v>
      </c>
    </row>
    <row r="25" spans="1:11" ht="12.75">
      <c r="A25" s="34">
        <v>18</v>
      </c>
      <c r="B25" s="41">
        <v>36</v>
      </c>
      <c r="C25" s="1" t="s">
        <v>31</v>
      </c>
      <c r="D25" s="7">
        <v>0.023333333333333334</v>
      </c>
      <c r="E25" s="7">
        <v>0.02310185185185185</v>
      </c>
      <c r="F25" s="7">
        <v>0.024212962962962964</v>
      </c>
      <c r="G25" s="7">
        <v>0.025821759259259256</v>
      </c>
      <c r="H25" s="7">
        <v>0.028819444444444443</v>
      </c>
      <c r="I25" s="7">
        <v>0.030752314814814816</v>
      </c>
      <c r="J25" s="21">
        <f t="shared" si="0"/>
        <v>0.026006944444444447</v>
      </c>
      <c r="K25" s="28">
        <f t="shared" si="1"/>
        <v>0.1560416666666667</v>
      </c>
    </row>
    <row r="26" spans="1:11" ht="12.75">
      <c r="A26" s="35">
        <v>19</v>
      </c>
      <c r="B26" s="41">
        <v>34</v>
      </c>
      <c r="C26" s="1" t="s">
        <v>32</v>
      </c>
      <c r="D26" s="7">
        <v>0.02361111111111111</v>
      </c>
      <c r="E26" s="7">
        <v>0.02400462962962963</v>
      </c>
      <c r="F26" s="7">
        <v>0.024722222222222225</v>
      </c>
      <c r="G26" s="7">
        <v>0.02638888888888889</v>
      </c>
      <c r="H26" s="7">
        <v>0.030115740740740738</v>
      </c>
      <c r="I26" s="7">
        <v>0.030520833333333334</v>
      </c>
      <c r="J26" s="21">
        <f t="shared" si="0"/>
        <v>0.02656057098765432</v>
      </c>
      <c r="K26" s="27">
        <f t="shared" si="1"/>
        <v>0.15936342592592592</v>
      </c>
    </row>
    <row r="27" spans="1:11" ht="12.75">
      <c r="A27" s="34">
        <v>20</v>
      </c>
      <c r="B27" s="41">
        <v>14</v>
      </c>
      <c r="C27" s="1" t="s">
        <v>33</v>
      </c>
      <c r="D27" s="7">
        <v>0.02309027777777778</v>
      </c>
      <c r="E27" s="7">
        <v>0.024305555555555556</v>
      </c>
      <c r="F27" s="7">
        <v>0.026053240740740738</v>
      </c>
      <c r="G27" s="7">
        <v>0.026782407407407408</v>
      </c>
      <c r="H27" s="7">
        <v>0.02980324074074074</v>
      </c>
      <c r="I27" s="7">
        <v>0.031956018518518516</v>
      </c>
      <c r="J27" s="21">
        <f t="shared" si="0"/>
        <v>0.026998456790123457</v>
      </c>
      <c r="K27" s="27">
        <f t="shared" si="1"/>
        <v>0.16199074074074074</v>
      </c>
    </row>
    <row r="28" spans="1:11" ht="12.75">
      <c r="A28" s="35">
        <v>21</v>
      </c>
      <c r="B28" s="41">
        <v>11</v>
      </c>
      <c r="C28" s="19" t="s">
        <v>34</v>
      </c>
      <c r="D28" s="7">
        <v>0.025231481481481483</v>
      </c>
      <c r="E28" s="7">
        <v>0.026157407407407407</v>
      </c>
      <c r="F28" s="7">
        <v>0.026793981481481485</v>
      </c>
      <c r="G28" s="7">
        <v>0.027488425925925927</v>
      </c>
      <c r="H28" s="7">
        <v>0.028182870370370372</v>
      </c>
      <c r="I28" s="7">
        <v>0.028877314814814817</v>
      </c>
      <c r="J28" s="21">
        <f t="shared" si="0"/>
        <v>0.027121913580246914</v>
      </c>
      <c r="K28" s="27">
        <f t="shared" si="1"/>
        <v>0.16273148148148148</v>
      </c>
    </row>
    <row r="29" spans="1:11" ht="12.75">
      <c r="A29" s="36">
        <v>22</v>
      </c>
      <c r="B29" s="41">
        <v>15</v>
      </c>
      <c r="C29" s="19" t="s">
        <v>35</v>
      </c>
      <c r="D29" s="7">
        <v>0.025023148148148145</v>
      </c>
      <c r="E29" s="7">
        <v>0.02533564814814815</v>
      </c>
      <c r="F29" s="7">
        <v>0.02652777777777778</v>
      </c>
      <c r="G29" s="7">
        <v>0.028993055555555553</v>
      </c>
      <c r="H29" s="7">
        <v>0.029652777777777778</v>
      </c>
      <c r="I29" s="7">
        <v>0.028101851851851854</v>
      </c>
      <c r="J29" s="21">
        <f t="shared" si="0"/>
        <v>0.027272376543209877</v>
      </c>
      <c r="K29" s="29">
        <f t="shared" si="1"/>
        <v>0.16363425925925926</v>
      </c>
    </row>
    <row r="30" spans="1:11" ht="12.75">
      <c r="A30" s="35">
        <v>23</v>
      </c>
      <c r="B30" s="41">
        <v>9</v>
      </c>
      <c r="C30" s="1" t="s">
        <v>36</v>
      </c>
      <c r="D30" s="7">
        <v>0.026620370370370374</v>
      </c>
      <c r="E30" s="7">
        <v>0.026875</v>
      </c>
      <c r="F30" s="7">
        <v>0.02715277777777778</v>
      </c>
      <c r="G30" s="7">
        <v>0.026875</v>
      </c>
      <c r="H30" s="7">
        <v>0.02766203703703704</v>
      </c>
      <c r="I30" s="7">
        <v>0.02951388888888889</v>
      </c>
      <c r="J30" s="21">
        <f aca="true" t="shared" si="2" ref="J30:J45">AVERAGE(D30:I30)</f>
        <v>0.027449845679012347</v>
      </c>
      <c r="K30" s="27">
        <f aca="true" t="shared" si="3" ref="K30:K45">SUM(D30:I30)</f>
        <v>0.16469907407407408</v>
      </c>
    </row>
    <row r="31" spans="1:11" ht="12.75">
      <c r="A31" s="34">
        <v>24</v>
      </c>
      <c r="B31" s="41">
        <v>41</v>
      </c>
      <c r="C31" s="19" t="s">
        <v>37</v>
      </c>
      <c r="D31" s="7">
        <v>0.02619212962962963</v>
      </c>
      <c r="E31" s="7">
        <v>0.024212962962962964</v>
      </c>
      <c r="F31" s="7">
        <v>0.025520833333333336</v>
      </c>
      <c r="G31" s="7">
        <v>0.026736111111111113</v>
      </c>
      <c r="H31" s="7">
        <v>0.029282407407407406</v>
      </c>
      <c r="I31" s="7">
        <v>0.03275462962962963</v>
      </c>
      <c r="J31" s="21">
        <f t="shared" si="2"/>
        <v>0.027449845679012347</v>
      </c>
      <c r="K31" s="27">
        <f t="shared" si="3"/>
        <v>0.16469907407407408</v>
      </c>
    </row>
    <row r="32" spans="1:11" ht="12.75">
      <c r="A32" s="35">
        <v>25</v>
      </c>
      <c r="B32" s="41">
        <v>6</v>
      </c>
      <c r="C32" s="1" t="s">
        <v>38</v>
      </c>
      <c r="D32" s="7">
        <v>0.025231481481481483</v>
      </c>
      <c r="E32" s="7">
        <v>0.026180555555555558</v>
      </c>
      <c r="F32" s="7">
        <v>0.02702546296296296</v>
      </c>
      <c r="G32" s="7">
        <v>0.027523148148148147</v>
      </c>
      <c r="H32" s="7">
        <v>0.028611111111111115</v>
      </c>
      <c r="I32" s="7">
        <v>0.031747685185185184</v>
      </c>
      <c r="J32" s="21">
        <f t="shared" si="2"/>
        <v>0.0277199074074074</v>
      </c>
      <c r="K32" s="27">
        <f t="shared" si="3"/>
        <v>0.1663194444444444</v>
      </c>
    </row>
    <row r="33" spans="1:12" ht="12.75">
      <c r="A33" s="36">
        <v>26</v>
      </c>
      <c r="B33" s="41">
        <v>42</v>
      </c>
      <c r="C33" s="1" t="s">
        <v>39</v>
      </c>
      <c r="D33" s="7">
        <v>0.02210648148148148</v>
      </c>
      <c r="E33" s="7">
        <v>0.02298611111111111</v>
      </c>
      <c r="F33" s="7">
        <v>0.025185185185185185</v>
      </c>
      <c r="G33" s="7">
        <v>0.030208333333333334</v>
      </c>
      <c r="H33" s="7">
        <v>0.03626157407407408</v>
      </c>
      <c r="I33" s="7">
        <v>0.032673611111111105</v>
      </c>
      <c r="J33" s="21">
        <f t="shared" si="2"/>
        <v>0.02823688271604938</v>
      </c>
      <c r="K33" s="30">
        <f t="shared" si="3"/>
        <v>0.1694212962962963</v>
      </c>
      <c r="L33" s="47"/>
    </row>
    <row r="34" spans="1:11" ht="12.75">
      <c r="A34" s="35">
        <v>27</v>
      </c>
      <c r="B34" s="41">
        <v>40</v>
      </c>
      <c r="C34" s="1" t="s">
        <v>40</v>
      </c>
      <c r="D34" s="7">
        <v>0.026782407407407408</v>
      </c>
      <c r="E34" s="7">
        <v>0.026458333333333334</v>
      </c>
      <c r="F34" s="7">
        <v>0.0265625</v>
      </c>
      <c r="G34" s="7">
        <v>0.02791666666666667</v>
      </c>
      <c r="H34" s="7">
        <v>0.03026620370370371</v>
      </c>
      <c r="I34" s="7">
        <v>0.03356481481481482</v>
      </c>
      <c r="J34" s="21">
        <f t="shared" si="2"/>
        <v>0.028591820987654323</v>
      </c>
      <c r="K34" s="27">
        <f>SUM(D34:I34)</f>
        <v>0.17155092592592594</v>
      </c>
    </row>
    <row r="35" spans="1:11" ht="12.75">
      <c r="A35" s="34">
        <v>28</v>
      </c>
      <c r="B35" s="41">
        <v>8</v>
      </c>
      <c r="C35" s="1" t="s">
        <v>41</v>
      </c>
      <c r="D35" s="7">
        <v>0.02659722222222222</v>
      </c>
      <c r="E35" s="7">
        <v>0.02694444444444444</v>
      </c>
      <c r="F35" s="7">
        <v>0.02736111111111111</v>
      </c>
      <c r="G35" s="7">
        <v>0.027777777777777776</v>
      </c>
      <c r="H35" s="7">
        <v>0.029953703703703705</v>
      </c>
      <c r="I35" s="7">
        <v>0.03434027777777778</v>
      </c>
      <c r="J35" s="21">
        <f t="shared" si="2"/>
        <v>0.028829089506172842</v>
      </c>
      <c r="K35" s="28">
        <f t="shared" si="3"/>
        <v>0.17297453703703705</v>
      </c>
    </row>
    <row r="36" spans="1:11" ht="12.75">
      <c r="A36" s="35">
        <v>29</v>
      </c>
      <c r="B36" s="41">
        <v>3</v>
      </c>
      <c r="C36" s="1" t="s">
        <v>42</v>
      </c>
      <c r="D36" s="7">
        <v>0.025590277777777778</v>
      </c>
      <c r="E36" s="7">
        <v>0.026377314814814815</v>
      </c>
      <c r="F36" s="7">
        <v>0.027233796296296298</v>
      </c>
      <c r="G36" s="7">
        <v>0.028981481481481483</v>
      </c>
      <c r="H36" s="7">
        <v>0.034074074074074076</v>
      </c>
      <c r="I36" s="7">
        <v>0.03295138888888889</v>
      </c>
      <c r="J36" s="21">
        <f>AVERAGE(D36:I36)</f>
        <v>0.02920138888888889</v>
      </c>
      <c r="K36" s="27">
        <f t="shared" si="3"/>
        <v>0.17520833333333335</v>
      </c>
    </row>
    <row r="37" spans="1:11" ht="12.75">
      <c r="A37" s="34">
        <v>30</v>
      </c>
      <c r="B37" s="41">
        <v>19</v>
      </c>
      <c r="C37" s="1" t="s">
        <v>43</v>
      </c>
      <c r="D37" s="7">
        <v>0.026238425925925925</v>
      </c>
      <c r="E37" s="7">
        <v>0.027291666666666662</v>
      </c>
      <c r="F37" s="7">
        <v>0.029456018518518517</v>
      </c>
      <c r="G37" s="7">
        <v>0.03238425925925926</v>
      </c>
      <c r="H37" s="7">
        <v>0.031331018518518515</v>
      </c>
      <c r="I37" s="7">
        <v>0.03466435185185185</v>
      </c>
      <c r="J37" s="21">
        <f>AVERAGE(D37:I37)</f>
        <v>0.030227623456790125</v>
      </c>
      <c r="K37" s="27">
        <f t="shared" si="3"/>
        <v>0.18136574074074074</v>
      </c>
    </row>
    <row r="38" spans="1:11" ht="12.75">
      <c r="A38" s="37">
        <v>31</v>
      </c>
      <c r="B38" s="41">
        <v>25</v>
      </c>
      <c r="C38" s="19" t="s">
        <v>44</v>
      </c>
      <c r="D38" s="7">
        <v>0.026585648148148146</v>
      </c>
      <c r="E38" s="7">
        <v>0.028275462962962964</v>
      </c>
      <c r="F38" s="7">
        <v>0.029131944444444446</v>
      </c>
      <c r="G38" s="7">
        <v>0.030416666666666665</v>
      </c>
      <c r="H38" s="7">
        <v>0.03277777777777778</v>
      </c>
      <c r="I38" s="7">
        <v>0.035277777777777776</v>
      </c>
      <c r="J38" s="22">
        <f>AVERAGE(D38:I38)</f>
        <v>0.030410879629629628</v>
      </c>
      <c r="K38" s="31">
        <f>SUM(D38:I38)</f>
        <v>0.18246527777777777</v>
      </c>
    </row>
    <row r="39" spans="1:11" ht="12.75">
      <c r="A39" s="38">
        <v>32</v>
      </c>
      <c r="B39" s="41">
        <v>38</v>
      </c>
      <c r="C39" s="1" t="s">
        <v>45</v>
      </c>
      <c r="D39" s="7">
        <v>0.028101851851851854</v>
      </c>
      <c r="E39" s="7">
        <v>0.028622685185185185</v>
      </c>
      <c r="F39" s="7">
        <v>0.030150462962962962</v>
      </c>
      <c r="G39" s="7">
        <v>0.03277777777777778</v>
      </c>
      <c r="H39" s="7">
        <v>0.032546296296296295</v>
      </c>
      <c r="I39" s="7">
        <v>0.031655092592592596</v>
      </c>
      <c r="J39" s="21">
        <f t="shared" si="2"/>
        <v>0.03064236111111111</v>
      </c>
      <c r="K39" s="27">
        <f t="shared" si="3"/>
        <v>0.18385416666666665</v>
      </c>
    </row>
    <row r="40" spans="1:11" ht="12.75">
      <c r="A40" s="38">
        <v>33</v>
      </c>
      <c r="B40" s="41">
        <v>23</v>
      </c>
      <c r="C40" s="1" t="s">
        <v>46</v>
      </c>
      <c r="D40" s="7">
        <v>0.02621527777777778</v>
      </c>
      <c r="E40" s="7">
        <v>0.027256944444444445</v>
      </c>
      <c r="F40" s="7">
        <v>0.028067129629629626</v>
      </c>
      <c r="G40" s="7">
        <v>0.03275462962962963</v>
      </c>
      <c r="H40" s="7">
        <v>0.03686342592592593</v>
      </c>
      <c r="I40" s="7">
        <v>0.03297453703703704</v>
      </c>
      <c r="J40" s="21">
        <f t="shared" si="2"/>
        <v>0.030688657407407408</v>
      </c>
      <c r="K40" s="27">
        <f t="shared" si="3"/>
        <v>0.18413194444444445</v>
      </c>
    </row>
    <row r="41" spans="1:11" ht="13.5" customHeight="1">
      <c r="A41" s="39">
        <v>34</v>
      </c>
      <c r="B41" s="41">
        <v>10</v>
      </c>
      <c r="C41" s="19" t="s">
        <v>47</v>
      </c>
      <c r="D41" s="7">
        <v>0.026620370370370374</v>
      </c>
      <c r="E41" s="7">
        <v>0.026712962962962966</v>
      </c>
      <c r="F41" s="7">
        <v>0.027395833333333338</v>
      </c>
      <c r="G41" s="7">
        <v>0.03315972222222222</v>
      </c>
      <c r="H41" s="7">
        <v>0.03622685185185185</v>
      </c>
      <c r="I41" s="7">
        <v>0.036631944444444446</v>
      </c>
      <c r="J41" s="21">
        <f t="shared" si="2"/>
        <v>0.031124614197530865</v>
      </c>
      <c r="K41" s="27">
        <f t="shared" si="3"/>
        <v>0.1867476851851852</v>
      </c>
    </row>
    <row r="42" spans="1:11" ht="12.75">
      <c r="A42" s="38">
        <v>35</v>
      </c>
      <c r="B42" s="41">
        <v>27</v>
      </c>
      <c r="C42" s="19" t="s">
        <v>48</v>
      </c>
      <c r="D42" s="7">
        <v>0.023865740740740743</v>
      </c>
      <c r="E42" s="7">
        <v>0.02480324074074074</v>
      </c>
      <c r="F42" s="7">
        <v>0.025185185185185185</v>
      </c>
      <c r="G42" s="7">
        <v>0.0259375</v>
      </c>
      <c r="H42" s="7">
        <v>0.040150462962962964</v>
      </c>
      <c r="I42" s="7">
        <v>0.050648148148148144</v>
      </c>
      <c r="J42" s="21">
        <f t="shared" si="2"/>
        <v>0.03176504629629629</v>
      </c>
      <c r="K42" s="27">
        <f t="shared" si="3"/>
        <v>0.19059027777777776</v>
      </c>
    </row>
    <row r="43" spans="1:11" ht="12.75">
      <c r="A43" s="38">
        <v>36</v>
      </c>
      <c r="B43" s="41">
        <v>22</v>
      </c>
      <c r="C43" s="1" t="s">
        <v>49</v>
      </c>
      <c r="D43" s="7">
        <v>0.027280092592592592</v>
      </c>
      <c r="E43" s="7">
        <v>0.028067129629629626</v>
      </c>
      <c r="F43" s="7">
        <v>0.03045138888888889</v>
      </c>
      <c r="G43" s="7">
        <v>0.03387731481481481</v>
      </c>
      <c r="H43" s="7">
        <v>0.0390162037037037</v>
      </c>
      <c r="I43" s="7">
        <v>0.03824074074074074</v>
      </c>
      <c r="J43" s="21">
        <f t="shared" si="2"/>
        <v>0.03282214506172839</v>
      </c>
      <c r="K43" s="27">
        <f t="shared" si="3"/>
        <v>0.19693287037037036</v>
      </c>
    </row>
    <row r="44" spans="1:11" ht="12.75">
      <c r="A44" s="38">
        <v>37</v>
      </c>
      <c r="B44" s="41">
        <v>17</v>
      </c>
      <c r="C44" s="19" t="s">
        <v>50</v>
      </c>
      <c r="D44" s="7">
        <v>0.02960648148148148</v>
      </c>
      <c r="E44" s="7">
        <v>0.030972222222222224</v>
      </c>
      <c r="F44" s="7">
        <v>0.03311342592592593</v>
      </c>
      <c r="G44" s="7">
        <v>0.034027777777777775</v>
      </c>
      <c r="H44" s="7">
        <v>0.034895833333333334</v>
      </c>
      <c r="I44" s="7">
        <v>0.036458333333333336</v>
      </c>
      <c r="J44" s="21">
        <f t="shared" si="2"/>
        <v>0.033179012345679014</v>
      </c>
      <c r="K44" s="27">
        <f t="shared" si="3"/>
        <v>0.1990740740740741</v>
      </c>
    </row>
    <row r="45" spans="1:11" ht="12.75">
      <c r="A45" s="38">
        <v>38</v>
      </c>
      <c r="B45" s="42">
        <v>24</v>
      </c>
      <c r="C45" s="1" t="s">
        <v>51</v>
      </c>
      <c r="D45" s="7">
        <v>0.027418981481481485</v>
      </c>
      <c r="E45" s="7">
        <v>0.03008101851851852</v>
      </c>
      <c r="F45" s="7">
        <v>0.02900462962962963</v>
      </c>
      <c r="G45" s="7">
        <v>0.033344907407407406</v>
      </c>
      <c r="H45" s="7">
        <v>0.040046296296296295</v>
      </c>
      <c r="I45" s="7">
        <v>0.050659722222222224</v>
      </c>
      <c r="J45" s="21">
        <f t="shared" si="2"/>
        <v>0.0350925925925926</v>
      </c>
      <c r="K45" s="27">
        <f t="shared" si="3"/>
        <v>0.21055555555555558</v>
      </c>
    </row>
    <row r="46" spans="1:11" ht="12.75">
      <c r="A46" s="38">
        <v>39</v>
      </c>
      <c r="B46" s="41">
        <v>4</v>
      </c>
      <c r="C46" s="1" t="s">
        <v>52</v>
      </c>
      <c r="D46" s="7">
        <v>0.026226851851851852</v>
      </c>
      <c r="E46" s="7">
        <v>0.027546296296296294</v>
      </c>
      <c r="F46" s="7" t="s">
        <v>53</v>
      </c>
      <c r="G46" s="7" t="s">
        <v>53</v>
      </c>
      <c r="H46" s="7" t="s">
        <v>53</v>
      </c>
      <c r="I46" s="7" t="s">
        <v>53</v>
      </c>
      <c r="J46" s="7" t="s">
        <v>53</v>
      </c>
      <c r="K46" s="15" t="s">
        <v>54</v>
      </c>
    </row>
    <row r="47" spans="1:11" ht="12.75">
      <c r="A47" s="38">
        <v>40</v>
      </c>
      <c r="B47" s="41">
        <v>20</v>
      </c>
      <c r="C47" s="1" t="s">
        <v>55</v>
      </c>
      <c r="D47" s="7">
        <v>0.021585648148148145</v>
      </c>
      <c r="E47" s="7">
        <v>0.02202546296296296</v>
      </c>
      <c r="F47" s="7">
        <v>0.02290509259259259</v>
      </c>
      <c r="G47" s="7">
        <v>0.02521990740740741</v>
      </c>
      <c r="H47" s="7">
        <v>0.03540509259259259</v>
      </c>
      <c r="I47" s="7" t="s">
        <v>53</v>
      </c>
      <c r="J47" s="7" t="s">
        <v>53</v>
      </c>
      <c r="K47" s="15" t="s">
        <v>54</v>
      </c>
    </row>
    <row r="48" spans="1:11" ht="12.75">
      <c r="A48" s="38">
        <v>41</v>
      </c>
      <c r="B48" s="41">
        <v>28</v>
      </c>
      <c r="C48" s="19" t="s">
        <v>56</v>
      </c>
      <c r="D48" s="7">
        <v>0.021493055555555557</v>
      </c>
      <c r="E48" s="7">
        <v>0.02202546296296296</v>
      </c>
      <c r="F48" s="7">
        <v>0.02476851851851852</v>
      </c>
      <c r="G48" s="7">
        <v>0.028414351851851847</v>
      </c>
      <c r="H48" s="7" t="s">
        <v>53</v>
      </c>
      <c r="I48" s="7" t="s">
        <v>53</v>
      </c>
      <c r="J48" s="7" t="s">
        <v>53</v>
      </c>
      <c r="K48" s="15" t="s">
        <v>54</v>
      </c>
    </row>
    <row r="49" spans="1:11" ht="12.75">
      <c r="A49" s="38">
        <v>42</v>
      </c>
      <c r="B49" s="41">
        <v>30</v>
      </c>
      <c r="C49" s="1" t="s">
        <v>57</v>
      </c>
      <c r="D49" s="7">
        <v>0.024375</v>
      </c>
      <c r="E49" s="7">
        <v>0.025567129629629634</v>
      </c>
      <c r="F49" s="7">
        <v>0.02774305555555556</v>
      </c>
      <c r="G49" s="7" t="s">
        <v>53</v>
      </c>
      <c r="H49" s="7" t="s">
        <v>53</v>
      </c>
      <c r="I49" s="7" t="s">
        <v>53</v>
      </c>
      <c r="J49" s="7" t="s">
        <v>53</v>
      </c>
      <c r="K49" s="15" t="s">
        <v>54</v>
      </c>
    </row>
    <row r="50" spans="1:11" ht="12.75">
      <c r="A50" s="38">
        <v>43</v>
      </c>
      <c r="B50" s="41">
        <v>37</v>
      </c>
      <c r="C50" s="1" t="s">
        <v>58</v>
      </c>
      <c r="D50" s="7">
        <v>0.025775462962962962</v>
      </c>
      <c r="E50" s="7">
        <v>0.02487268518518519</v>
      </c>
      <c r="F50" s="7">
        <v>0.025416666666666667</v>
      </c>
      <c r="G50" s="7">
        <v>0.025300925925925925</v>
      </c>
      <c r="H50" s="7">
        <v>0.02670138888888889</v>
      </c>
      <c r="I50" s="7" t="s">
        <v>53</v>
      </c>
      <c r="J50" s="7" t="s">
        <v>53</v>
      </c>
      <c r="K50" s="15" t="s">
        <v>54</v>
      </c>
    </row>
    <row r="51" spans="1:11" ht="12.75">
      <c r="A51" s="38">
        <v>44</v>
      </c>
      <c r="B51" s="41">
        <v>46</v>
      </c>
      <c r="C51" s="19" t="s">
        <v>59</v>
      </c>
      <c r="D51" s="7">
        <v>0.025023148148148145</v>
      </c>
      <c r="E51" s="7">
        <v>0.025011574074074075</v>
      </c>
      <c r="F51" s="7">
        <v>0.02646990740740741</v>
      </c>
      <c r="G51" s="7" t="s">
        <v>53</v>
      </c>
      <c r="H51" s="7" t="s">
        <v>53</v>
      </c>
      <c r="I51" s="7" t="s">
        <v>53</v>
      </c>
      <c r="J51" s="7" t="s">
        <v>53</v>
      </c>
      <c r="K51" s="15" t="s">
        <v>54</v>
      </c>
    </row>
    <row r="52" spans="1:11" ht="13.5" thickBot="1">
      <c r="A52" s="38">
        <v>45</v>
      </c>
      <c r="B52" s="43">
        <v>45</v>
      </c>
      <c r="C52" s="44" t="s">
        <v>60</v>
      </c>
      <c r="D52" s="45">
        <v>0.0290162037037037</v>
      </c>
      <c r="E52" s="45">
        <v>0.02929398148148148</v>
      </c>
      <c r="F52" s="45">
        <v>0.02951388888888889</v>
      </c>
      <c r="G52" s="45">
        <v>0.03347222222222222</v>
      </c>
      <c r="H52" s="45">
        <v>0.03373842592592593</v>
      </c>
      <c r="I52" s="45" t="s">
        <v>53</v>
      </c>
      <c r="J52" s="45" t="s">
        <v>53</v>
      </c>
      <c r="K52" s="46" t="s">
        <v>54</v>
      </c>
    </row>
    <row r="54" ht="12.75">
      <c r="A54" s="17" t="s">
        <v>61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2005-04-11T10:58:35Z</dcterms:created>
  <dcterms:modified xsi:type="dcterms:W3CDTF">2005-05-11T11:45:37Z</dcterms:modified>
  <cp:category/>
  <cp:version/>
  <cp:contentType/>
  <cp:contentStatus/>
</cp:coreProperties>
</file>